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PlantHaven\_Availability\Kientzler NA Program (IPCR)\"/>
    </mc:Choice>
  </mc:AlternateContent>
  <bookViews>
    <workbookView xWindow="0" yWindow="0" windowWidth="19200" windowHeight="7050"/>
  </bookViews>
  <sheets>
    <sheet name="Availability" sheetId="2" r:id="rId1"/>
  </sheets>
  <calcPr calcId="162913"/>
</workbook>
</file>

<file path=xl/calcChain.xml><?xml version="1.0" encoding="utf-8"?>
<calcChain xmlns="http://schemas.openxmlformats.org/spreadsheetml/2006/main">
  <c r="BD30" i="2" l="1"/>
  <c r="BD22" i="2" l="1"/>
  <c r="BD5" i="2" l="1"/>
  <c r="BD6" i="2"/>
  <c r="BD7" i="2"/>
  <c r="BD8" i="2"/>
  <c r="BD9" i="2"/>
  <c r="BD10" i="2"/>
  <c r="BD11" i="2"/>
  <c r="BD12" i="2"/>
  <c r="BD13" i="2"/>
  <c r="BD14" i="2"/>
  <c r="BD15" i="2"/>
  <c r="BD16" i="2"/>
  <c r="BD17" i="2"/>
  <c r="BD18" i="2"/>
  <c r="BD19" i="2"/>
  <c r="BD20" i="2"/>
  <c r="BD21" i="2"/>
  <c r="BD23" i="2"/>
  <c r="BD24" i="2"/>
  <c r="BD25" i="2"/>
  <c r="BD26" i="2"/>
  <c r="BD27" i="2"/>
  <c r="BD28" i="2"/>
  <c r="BD29" i="2"/>
  <c r="BD31" i="2"/>
  <c r="BD32" i="2"/>
  <c r="BD4" i="2"/>
  <c r="BD34" i="2" l="1"/>
</calcChain>
</file>

<file path=xl/sharedStrings.xml><?xml version="1.0" encoding="utf-8"?>
<sst xmlns="http://schemas.openxmlformats.org/spreadsheetml/2006/main" count="137" uniqueCount="105">
  <si>
    <t>Cultivar / Serie / Variety</t>
  </si>
  <si>
    <t>WEEK 2 JAN 2021</t>
  </si>
  <si>
    <t>WEEK 3 JAN 2021</t>
  </si>
  <si>
    <t>WEEK 4 JAN 2021</t>
  </si>
  <si>
    <t>WEEK 5 FEB 2021</t>
  </si>
  <si>
    <t>WEEK 6 FEB 2021</t>
  </si>
  <si>
    <t>WEEK 7 FEB 2021</t>
  </si>
  <si>
    <t>WEEK 8 FEB 2021</t>
  </si>
  <si>
    <t>WEEK 9 MAR 2021</t>
  </si>
  <si>
    <t>WEEK 10 MAR 2021</t>
  </si>
  <si>
    <t>WEEK 11 MAR 2021</t>
  </si>
  <si>
    <t>WEEK 12 MAR 2021</t>
  </si>
  <si>
    <t>WEEK 13 MAR 2021</t>
  </si>
  <si>
    <t>WEEK 14 APR 2021</t>
  </si>
  <si>
    <t>WEEK 15 APR 2021</t>
  </si>
  <si>
    <t>WEEK 16 APR 2021</t>
  </si>
  <si>
    <t>WEEK 17 APR 2021</t>
  </si>
  <si>
    <t>WEEK 18 MAY 2021</t>
  </si>
  <si>
    <t>WEEK 19 MAY 2021</t>
  </si>
  <si>
    <t>WEEK 20 MAY 2021</t>
  </si>
  <si>
    <t>WEEK 21 MAY 2021</t>
  </si>
  <si>
    <t>WEEK 22 JUN 2021</t>
  </si>
  <si>
    <t>WEEK 23 JUN 2021</t>
  </si>
  <si>
    <t>WEEK 24 JUN 2021</t>
  </si>
  <si>
    <t>WEEK 25 JUN 2021</t>
  </si>
  <si>
    <t>WEEK 26 JUN 2021</t>
  </si>
  <si>
    <t>WEEK 27 JUL 2021</t>
  </si>
  <si>
    <t>WEEK 28 JUL 2021</t>
  </si>
  <si>
    <t>WEEK 29 JUL 2021</t>
  </si>
  <si>
    <t>WEEK 30 JUL 2021</t>
  </si>
  <si>
    <t>WEEK 31 AUG 2021</t>
  </si>
  <si>
    <t>WEEK 32 AUG 2021</t>
  </si>
  <si>
    <t>WEEK 33 AUG 2021</t>
  </si>
  <si>
    <t>WEEK 34 AUG 2021</t>
  </si>
  <si>
    <t>WEEK 35 AUG 2021</t>
  </si>
  <si>
    <t>WEEK 36 SEP 2021</t>
  </si>
  <si>
    <t>WEEK 37 SEP 2021</t>
  </si>
  <si>
    <t>WEEK 38 SEP 2021</t>
  </si>
  <si>
    <t>WEEK 39 SEP 2021</t>
  </si>
  <si>
    <t>WEEK 40 OCT 2021</t>
  </si>
  <si>
    <t>WEEK 41 OCT 2021</t>
  </si>
  <si>
    <t>WEEK 42 OCT 2021</t>
  </si>
  <si>
    <t>WEEK 43 OCT 2021</t>
  </si>
  <si>
    <t>WEEK 44 NOV 2021</t>
  </si>
  <si>
    <t>WEEK 45 NOV 2021</t>
  </si>
  <si>
    <t>WEEK 46 NOV 2021</t>
  </si>
  <si>
    <t>WEEK 47 NOV 2021</t>
  </si>
  <si>
    <t>WEEK 48 NOV 2021</t>
  </si>
  <si>
    <t>WEEK 49 DEC 2021</t>
  </si>
  <si>
    <t>WEEK 50 DEC 2021</t>
  </si>
  <si>
    <t>WEEK 51 DEC 2021</t>
  </si>
  <si>
    <t xml:space="preserve">1307 / BANANA </t>
  </si>
  <si>
    <t>COSMOS</t>
  </si>
  <si>
    <t>1620 / CHOCAMOCHA</t>
  </si>
  <si>
    <t>1638 / BERRY IMPRESSIONS</t>
  </si>
  <si>
    <t>1639 / PINK KISSES</t>
  </si>
  <si>
    <t>1517 / ROMANTIC FRANCE</t>
  </si>
  <si>
    <t>1518 / SUNFIRE</t>
  </si>
  <si>
    <t>EUPHORBIA</t>
  </si>
  <si>
    <t>8687 / ASCOT RAINBOW</t>
  </si>
  <si>
    <t>9813 / SUNSET CUTIE</t>
  </si>
  <si>
    <t>6551 / FIZZ N POP™ GLOWING VIOLET</t>
  </si>
  <si>
    <t>6552 / FIZZ N POP™ PRETTY IN PINK</t>
  </si>
  <si>
    <t>LAMIUM</t>
  </si>
  <si>
    <t>2672 / ORCHID FROST</t>
  </si>
  <si>
    <t>6066 / ORCHID FROST GOLD</t>
  </si>
  <si>
    <t>6065 / ORCHID FROST GRANDE</t>
  </si>
  <si>
    <t>LEUCANTHEMUM</t>
  </si>
  <si>
    <t>LYSIMACHIA</t>
  </si>
  <si>
    <t>9279 / SUNBURST</t>
  </si>
  <si>
    <t>BIDENS</t>
  </si>
  <si>
    <t>1347 / STRAWBERRY</t>
  </si>
  <si>
    <t>CUPCAKE®</t>
  </si>
  <si>
    <t>DAHLIA</t>
  </si>
  <si>
    <t>1667 / MYSTIC DREAMER</t>
  </si>
  <si>
    <t>1601 / MYSTIC ENCHANTMENT</t>
  </si>
  <si>
    <t>1668 / MYSTIC ILLUSION</t>
  </si>
  <si>
    <t>6089 / MYSTIC SPARKLER</t>
  </si>
  <si>
    <t>1602 / MYSTIC SPIRIT</t>
  </si>
  <si>
    <t>PAINTER™</t>
  </si>
  <si>
    <t xml:space="preserve">GAILLARDIA </t>
  </si>
  <si>
    <t>GAURA</t>
  </si>
  <si>
    <t>ISOTOMA</t>
  </si>
  <si>
    <t>SALVIA</t>
  </si>
  <si>
    <t>BODACIOUS®</t>
  </si>
  <si>
    <t>4419 / BODACIOUS® RHYTHM &amp; BLUES</t>
  </si>
  <si>
    <t>5259 / BODACIOUS® SMOKEY JAZZ</t>
  </si>
  <si>
    <t xml:space="preserve">SALVIA </t>
  </si>
  <si>
    <t xml:space="preserve">VIBE® </t>
  </si>
  <si>
    <t>9002 / VIBE® IGNITION FUCHSIA</t>
  </si>
  <si>
    <t>4417 / VIBE® IGNITION PURPLE</t>
  </si>
  <si>
    <t>9003 / VIBE® IGNITION WHITE</t>
  </si>
  <si>
    <t xml:space="preserve">REALFLOR® </t>
  </si>
  <si>
    <t>2839 / REAL CHARMER</t>
  </si>
  <si>
    <t>2824 / REAL GLORY</t>
  </si>
  <si>
    <t>2821 / REAL SNOWBALL</t>
  </si>
  <si>
    <t>FIZZ N POP™</t>
  </si>
  <si>
    <t>WALBERTON’S®</t>
  </si>
  <si>
    <t>2230 / WALBERTON’S® SILVER FOUNTAIN</t>
  </si>
  <si>
    <t>MYSTIC™</t>
  </si>
  <si>
    <t>Forecast</t>
  </si>
  <si>
    <t>Kinetzler North America Program - PlantHaven Availability</t>
  </si>
  <si>
    <t>Key</t>
  </si>
  <si>
    <t>Feature Crops</t>
  </si>
  <si>
    <t>WEEK 51 DEC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</si>
</sst>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rgb="FF000000"/>
      <name val="Calibri"/>
      <family val="2"/>
    </font>
    <font>
      <sz val="2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Border="0"/>
    <xf numFmtId="43" fontId="3" fillId="0" borderId="0" applyFont="0" applyFill="0" applyBorder="0" applyAlignment="0" applyProtection="0"/>
  </cellStyleXfs>
  <cellXfs count="10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horizontal="center" wrapText="1"/>
    </xf>
    <xf numFmtId="0" fontId="2" fillId="2" borderId="0" xfId="0" applyNumberFormat="1" applyFont="1" applyFill="1" applyAlignment="1" applyProtection="1">
      <alignment horizontal="center" wrapText="1"/>
    </xf>
    <xf numFmtId="164" fontId="0" fillId="2" borderId="0" xfId="1" applyNumberFormat="1" applyFont="1" applyFill="1" applyAlignment="1" applyProtection="1"/>
    <xf numFmtId="164" fontId="0" fillId="0" borderId="0" xfId="1" applyNumberFormat="1" applyFont="1" applyFill="1" applyAlignment="1" applyProtection="1"/>
    <xf numFmtId="0" fontId="4" fillId="0" borderId="0" xfId="0" applyNumberFormat="1" applyFont="1" applyFill="1" applyAlignment="1" applyProtection="1"/>
    <xf numFmtId="0" fontId="0" fillId="3" borderId="0" xfId="0" applyNumberFormat="1" applyFill="1" applyAlignment="1" applyProtection="1"/>
    <xf numFmtId="164" fontId="0" fillId="3" borderId="0" xfId="1" applyNumberFormat="1" applyFont="1" applyFill="1" applyAlignment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6"/>
  <sheetViews>
    <sheetView tabSelected="1" workbookViewId="0">
      <pane xSplit="3" ySplit="3" topLeftCell="D4" activePane="bottomRight" state="frozenSplit"/>
      <selection pane="topRight"/>
      <selection pane="bottomLeft"/>
      <selection pane="bottomRight" activeCell="AY1" sqref="C1:AY2"/>
    </sheetView>
  </sheetViews>
  <sheetFormatPr defaultRowHeight="15" x14ac:dyDescent="0.25"/>
  <cols>
    <col min="1" max="1" width="16.7109375" customWidth="1"/>
    <col min="2" max="2" width="14.140625" customWidth="1"/>
    <col min="3" max="3" width="36.140625" customWidth="1"/>
    <col min="4" max="54" width="11.7109375" customWidth="1"/>
    <col min="55" max="55" width="4.140625" customWidth="1"/>
    <col min="56" max="56" width="12.5703125" bestFit="1" customWidth="1"/>
  </cols>
  <sheetData>
    <row r="1" spans="1:56" ht="26.25" x14ac:dyDescent="0.4">
      <c r="A1" s="1" t="s">
        <v>101</v>
      </c>
    </row>
    <row r="3" spans="1:56" ht="30" x14ac:dyDescent="0.25">
      <c r="A3" s="2" t="s">
        <v>0</v>
      </c>
      <c r="B3" s="2"/>
      <c r="C3" s="2"/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</v>
      </c>
      <c r="P3" s="3" t="s">
        <v>13</v>
      </c>
      <c r="Q3" s="3" t="s">
        <v>14</v>
      </c>
      <c r="R3" s="3" t="s">
        <v>15</v>
      </c>
      <c r="S3" s="3" t="s">
        <v>16</v>
      </c>
      <c r="T3" s="3" t="s">
        <v>17</v>
      </c>
      <c r="U3" s="3" t="s">
        <v>18</v>
      </c>
      <c r="V3" s="3" t="s">
        <v>19</v>
      </c>
      <c r="W3" s="3" t="s">
        <v>20</v>
      </c>
      <c r="X3" s="3" t="s">
        <v>21</v>
      </c>
      <c r="Y3" s="3" t="s">
        <v>22</v>
      </c>
      <c r="Z3" s="3" t="s">
        <v>23</v>
      </c>
      <c r="AA3" s="3" t="s">
        <v>24</v>
      </c>
      <c r="AB3" s="3" t="s">
        <v>25</v>
      </c>
      <c r="AC3" s="3" t="s">
        <v>26</v>
      </c>
      <c r="AD3" s="3" t="s">
        <v>27</v>
      </c>
      <c r="AE3" s="3" t="s">
        <v>28</v>
      </c>
      <c r="AF3" s="3" t="s">
        <v>29</v>
      </c>
      <c r="AG3" s="3" t="s">
        <v>30</v>
      </c>
      <c r="AH3" s="3" t="s">
        <v>31</v>
      </c>
      <c r="AI3" s="3" t="s">
        <v>32</v>
      </c>
      <c r="AJ3" s="3" t="s">
        <v>33</v>
      </c>
      <c r="AK3" s="3" t="s">
        <v>34</v>
      </c>
      <c r="AL3" s="3" t="s">
        <v>35</v>
      </c>
      <c r="AM3" s="3" t="s">
        <v>36</v>
      </c>
      <c r="AN3" s="3" t="s">
        <v>37</v>
      </c>
      <c r="AO3" s="3" t="s">
        <v>38</v>
      </c>
      <c r="AP3" s="3" t="s">
        <v>39</v>
      </c>
      <c r="AQ3" s="3" t="s">
        <v>40</v>
      </c>
      <c r="AR3" s="3" t="s">
        <v>41</v>
      </c>
      <c r="AS3" s="3" t="s">
        <v>42</v>
      </c>
      <c r="AT3" s="3" t="s">
        <v>43</v>
      </c>
      <c r="AU3" s="3" t="s">
        <v>44</v>
      </c>
      <c r="AV3" s="3" t="s">
        <v>45</v>
      </c>
      <c r="AW3" s="3" t="s">
        <v>46</v>
      </c>
      <c r="AX3" s="3" t="s">
        <v>47</v>
      </c>
      <c r="AY3" s="3" t="s">
        <v>48</v>
      </c>
      <c r="AZ3" s="3" t="s">
        <v>49</v>
      </c>
      <c r="BA3" s="3" t="s">
        <v>50</v>
      </c>
      <c r="BB3" s="3" t="s">
        <v>104</v>
      </c>
      <c r="BD3" s="4" t="s">
        <v>100</v>
      </c>
    </row>
    <row r="4" spans="1:56" x14ac:dyDescent="0.25">
      <c r="A4" t="s">
        <v>70</v>
      </c>
      <c r="B4" t="s">
        <v>72</v>
      </c>
      <c r="C4" t="s">
        <v>51</v>
      </c>
      <c r="D4" s="6">
        <v>800</v>
      </c>
      <c r="E4" s="6">
        <v>700</v>
      </c>
      <c r="F4" s="6">
        <v>800</v>
      </c>
      <c r="G4" s="6">
        <v>800</v>
      </c>
      <c r="H4" s="6">
        <v>300</v>
      </c>
      <c r="I4" s="6">
        <v>600</v>
      </c>
      <c r="J4" s="6">
        <v>1000</v>
      </c>
      <c r="K4" s="6">
        <v>900</v>
      </c>
      <c r="L4" s="6">
        <v>1000</v>
      </c>
      <c r="M4" s="6">
        <v>400</v>
      </c>
      <c r="N4" s="6">
        <v>1000</v>
      </c>
      <c r="O4" s="6">
        <v>1000</v>
      </c>
      <c r="P4" s="6">
        <v>1000</v>
      </c>
      <c r="Q4" s="6">
        <v>1000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  <c r="AI4" s="6">
        <v>0</v>
      </c>
      <c r="AJ4" s="6">
        <v>0</v>
      </c>
      <c r="AK4" s="6">
        <v>0</v>
      </c>
      <c r="AL4" s="6">
        <v>0</v>
      </c>
      <c r="AM4" s="6">
        <v>0</v>
      </c>
      <c r="AN4" s="6">
        <v>0</v>
      </c>
      <c r="AO4" s="6">
        <v>0</v>
      </c>
      <c r="AP4" s="6">
        <v>0</v>
      </c>
      <c r="AQ4" s="6">
        <v>0</v>
      </c>
      <c r="AR4" s="6">
        <v>0</v>
      </c>
      <c r="AS4" s="6">
        <v>0</v>
      </c>
      <c r="AT4" s="6">
        <v>0</v>
      </c>
      <c r="AU4" s="6">
        <v>0</v>
      </c>
      <c r="AV4" s="6">
        <v>0</v>
      </c>
      <c r="AW4" s="6">
        <v>0</v>
      </c>
      <c r="AX4" s="6">
        <v>0</v>
      </c>
      <c r="AY4" s="6">
        <v>0</v>
      </c>
      <c r="AZ4" s="6">
        <v>0</v>
      </c>
      <c r="BA4" s="6">
        <v>0</v>
      </c>
      <c r="BB4" s="6"/>
      <c r="BD4" s="5">
        <f>SUM(D4:BA4)</f>
        <v>11300</v>
      </c>
    </row>
    <row r="5" spans="1:56" x14ac:dyDescent="0.25">
      <c r="A5" t="s">
        <v>70</v>
      </c>
      <c r="B5" t="s">
        <v>72</v>
      </c>
      <c r="C5" t="s">
        <v>71</v>
      </c>
      <c r="D5" s="6">
        <v>1000</v>
      </c>
      <c r="E5" s="6">
        <v>700</v>
      </c>
      <c r="F5" s="6">
        <v>800</v>
      </c>
      <c r="G5" s="6">
        <v>1000</v>
      </c>
      <c r="H5" s="6">
        <v>900</v>
      </c>
      <c r="I5" s="6">
        <v>900</v>
      </c>
      <c r="J5" s="6">
        <v>1000</v>
      </c>
      <c r="K5" s="6">
        <v>1000</v>
      </c>
      <c r="L5" s="6">
        <v>800</v>
      </c>
      <c r="M5" s="6">
        <v>900</v>
      </c>
      <c r="N5" s="6">
        <v>1000</v>
      </c>
      <c r="O5" s="6">
        <v>1000</v>
      </c>
      <c r="P5" s="6">
        <v>1000</v>
      </c>
      <c r="Q5" s="6">
        <v>1000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6">
        <v>0</v>
      </c>
      <c r="BB5" s="6"/>
      <c r="BD5" s="5">
        <f>SUM(D5:BA5)</f>
        <v>13000</v>
      </c>
    </row>
    <row r="6" spans="1:56" x14ac:dyDescent="0.25">
      <c r="A6" t="s">
        <v>52</v>
      </c>
      <c r="C6" t="s">
        <v>53</v>
      </c>
      <c r="D6" s="6">
        <v>2000</v>
      </c>
      <c r="E6" s="6">
        <v>1600</v>
      </c>
      <c r="F6" s="6">
        <v>1700</v>
      </c>
      <c r="G6" s="6">
        <v>2000</v>
      </c>
      <c r="H6" s="6">
        <v>1600</v>
      </c>
      <c r="I6" s="6">
        <v>2100</v>
      </c>
      <c r="J6" s="6">
        <v>1900</v>
      </c>
      <c r="K6" s="6">
        <v>850</v>
      </c>
      <c r="L6" s="6">
        <v>700</v>
      </c>
      <c r="M6" s="6">
        <v>2300</v>
      </c>
      <c r="N6" s="6">
        <v>2300</v>
      </c>
      <c r="O6" s="6">
        <v>2500</v>
      </c>
      <c r="P6" s="6">
        <v>2500</v>
      </c>
      <c r="Q6" s="6">
        <v>2500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  <c r="BB6" s="6"/>
      <c r="BD6" s="5">
        <f>SUM(D6:BA6)</f>
        <v>26550</v>
      </c>
    </row>
    <row r="7" spans="1:56" x14ac:dyDescent="0.25">
      <c r="A7" t="s">
        <v>73</v>
      </c>
      <c r="B7" t="s">
        <v>99</v>
      </c>
      <c r="C7" t="s">
        <v>74</v>
      </c>
      <c r="D7" s="6">
        <v>1500</v>
      </c>
      <c r="E7" s="6">
        <v>1500</v>
      </c>
      <c r="F7" s="6">
        <v>1500</v>
      </c>
      <c r="G7" s="6">
        <v>1300</v>
      </c>
      <c r="H7" s="6">
        <v>1200</v>
      </c>
      <c r="I7" s="6">
        <v>1400</v>
      </c>
      <c r="J7" s="6">
        <v>1300</v>
      </c>
      <c r="K7" s="6">
        <v>1300</v>
      </c>
      <c r="L7" s="6">
        <v>1100</v>
      </c>
      <c r="M7" s="6">
        <v>1500</v>
      </c>
      <c r="N7" s="6">
        <v>1300</v>
      </c>
      <c r="O7" s="6">
        <v>1500</v>
      </c>
      <c r="P7" s="6">
        <v>1500</v>
      </c>
      <c r="Q7" s="6">
        <v>1300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  <c r="BB7" s="6"/>
      <c r="BD7" s="5">
        <f>SUM(D7:BA7)</f>
        <v>19200</v>
      </c>
    </row>
    <row r="8" spans="1:56" x14ac:dyDescent="0.25">
      <c r="A8" t="s">
        <v>73</v>
      </c>
      <c r="B8" t="s">
        <v>99</v>
      </c>
      <c r="C8" t="s">
        <v>75</v>
      </c>
      <c r="D8" s="6">
        <v>500</v>
      </c>
      <c r="E8" s="6">
        <v>2000</v>
      </c>
      <c r="F8" s="6">
        <v>500</v>
      </c>
      <c r="G8" s="6">
        <v>2000</v>
      </c>
      <c r="H8" s="6">
        <v>500</v>
      </c>
      <c r="I8" s="6">
        <v>500</v>
      </c>
      <c r="J8" s="6">
        <v>0</v>
      </c>
      <c r="K8" s="6">
        <v>1000</v>
      </c>
      <c r="L8" s="6">
        <v>500</v>
      </c>
      <c r="M8" s="6">
        <v>2000</v>
      </c>
      <c r="N8" s="6">
        <v>2000</v>
      </c>
      <c r="O8" s="6">
        <v>2000</v>
      </c>
      <c r="P8" s="6">
        <v>2000</v>
      </c>
      <c r="Q8" s="6">
        <v>2000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/>
      <c r="BD8" s="5">
        <f>SUM(D8:BA8)</f>
        <v>17500</v>
      </c>
    </row>
    <row r="9" spans="1:56" x14ac:dyDescent="0.25">
      <c r="A9" t="s">
        <v>73</v>
      </c>
      <c r="B9" t="s">
        <v>99</v>
      </c>
      <c r="C9" t="s">
        <v>76</v>
      </c>
      <c r="D9" s="6">
        <v>1500</v>
      </c>
      <c r="E9" s="6">
        <v>1500</v>
      </c>
      <c r="F9" s="6">
        <v>1400</v>
      </c>
      <c r="G9" s="6">
        <v>1500</v>
      </c>
      <c r="H9" s="6">
        <v>1100</v>
      </c>
      <c r="I9" s="6">
        <v>1200</v>
      </c>
      <c r="J9" s="6">
        <v>1200</v>
      </c>
      <c r="K9" s="6">
        <v>1300</v>
      </c>
      <c r="L9" s="6">
        <v>1100</v>
      </c>
      <c r="M9" s="6">
        <v>1400</v>
      </c>
      <c r="N9" s="6">
        <v>1300</v>
      </c>
      <c r="O9" s="6">
        <v>1500</v>
      </c>
      <c r="P9" s="6">
        <v>1500</v>
      </c>
      <c r="Q9" s="6">
        <v>1300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/>
      <c r="BD9" s="5">
        <f>SUM(D9:BA9)</f>
        <v>18800</v>
      </c>
    </row>
    <row r="10" spans="1:56" x14ac:dyDescent="0.25">
      <c r="A10" t="s">
        <v>73</v>
      </c>
      <c r="B10" t="s">
        <v>99</v>
      </c>
      <c r="C10" t="s">
        <v>77</v>
      </c>
      <c r="D10" s="6">
        <v>2500</v>
      </c>
      <c r="E10" s="6">
        <v>2900</v>
      </c>
      <c r="F10" s="6">
        <v>3000</v>
      </c>
      <c r="G10" s="6">
        <v>3000</v>
      </c>
      <c r="H10" s="6">
        <v>200</v>
      </c>
      <c r="I10" s="6">
        <v>1400</v>
      </c>
      <c r="J10" s="6">
        <v>200</v>
      </c>
      <c r="K10" s="6">
        <v>3000</v>
      </c>
      <c r="L10" s="6">
        <v>1000</v>
      </c>
      <c r="M10" s="6">
        <v>3000</v>
      </c>
      <c r="N10" s="6">
        <v>3000</v>
      </c>
      <c r="O10" s="6">
        <v>3000</v>
      </c>
      <c r="P10" s="6">
        <v>3000</v>
      </c>
      <c r="Q10" s="6">
        <v>3000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/>
      <c r="BD10" s="5">
        <f>SUM(D10:BA10)</f>
        <v>32200</v>
      </c>
    </row>
    <row r="11" spans="1:56" x14ac:dyDescent="0.25">
      <c r="A11" t="s">
        <v>73</v>
      </c>
      <c r="B11" t="s">
        <v>99</v>
      </c>
      <c r="C11" t="s">
        <v>78</v>
      </c>
      <c r="D11" s="6">
        <v>1000</v>
      </c>
      <c r="E11" s="6">
        <v>1000</v>
      </c>
      <c r="F11" s="6">
        <v>1000</v>
      </c>
      <c r="G11" s="6">
        <v>1000</v>
      </c>
      <c r="H11" s="6">
        <v>600</v>
      </c>
      <c r="I11" s="6">
        <v>1000</v>
      </c>
      <c r="J11" s="6">
        <v>900</v>
      </c>
      <c r="K11" s="6">
        <v>1000</v>
      </c>
      <c r="L11" s="6">
        <v>1000</v>
      </c>
      <c r="M11" s="6">
        <v>1000</v>
      </c>
      <c r="N11" s="6">
        <v>1000</v>
      </c>
      <c r="O11" s="6">
        <v>1000</v>
      </c>
      <c r="P11" s="6">
        <v>1000</v>
      </c>
      <c r="Q11" s="6">
        <v>800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/>
      <c r="BD11" s="5">
        <f>SUM(D11:BA11)</f>
        <v>13300</v>
      </c>
    </row>
    <row r="12" spans="1:56" x14ac:dyDescent="0.25">
      <c r="A12" t="s">
        <v>73</v>
      </c>
      <c r="B12" t="s">
        <v>79</v>
      </c>
      <c r="C12" t="s">
        <v>54</v>
      </c>
      <c r="D12" s="6">
        <v>1400</v>
      </c>
      <c r="E12" s="6">
        <v>1400</v>
      </c>
      <c r="F12" s="6">
        <v>1000</v>
      </c>
      <c r="G12" s="6">
        <v>1400</v>
      </c>
      <c r="H12" s="6">
        <v>600</v>
      </c>
      <c r="I12" s="6">
        <v>800</v>
      </c>
      <c r="J12" s="6">
        <v>1200</v>
      </c>
      <c r="K12" s="6">
        <v>1300</v>
      </c>
      <c r="L12" s="6">
        <v>1600</v>
      </c>
      <c r="M12" s="6">
        <v>1800</v>
      </c>
      <c r="N12" s="6">
        <v>1800</v>
      </c>
      <c r="O12" s="6">
        <v>2000</v>
      </c>
      <c r="P12" s="6">
        <v>2000</v>
      </c>
      <c r="Q12" s="6">
        <v>2000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/>
      <c r="BD12" s="5">
        <f>SUM(D12:BA12)</f>
        <v>20300</v>
      </c>
    </row>
    <row r="13" spans="1:56" x14ac:dyDescent="0.25">
      <c r="A13" t="s">
        <v>73</v>
      </c>
      <c r="B13" t="s">
        <v>79</v>
      </c>
      <c r="C13" t="s">
        <v>55</v>
      </c>
      <c r="D13" s="6">
        <v>700</v>
      </c>
      <c r="E13" s="6">
        <v>900</v>
      </c>
      <c r="F13" s="6">
        <v>700</v>
      </c>
      <c r="G13" s="6">
        <v>400</v>
      </c>
      <c r="H13" s="6">
        <v>500</v>
      </c>
      <c r="I13" s="6">
        <v>600</v>
      </c>
      <c r="J13" s="6">
        <v>500</v>
      </c>
      <c r="K13" s="6">
        <v>500</v>
      </c>
      <c r="L13" s="6">
        <v>800</v>
      </c>
      <c r="M13" s="6">
        <v>900</v>
      </c>
      <c r="N13" s="6">
        <v>800</v>
      </c>
      <c r="O13" s="6">
        <v>1000</v>
      </c>
      <c r="P13" s="6">
        <v>1000</v>
      </c>
      <c r="Q13" s="6">
        <v>1000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/>
      <c r="BD13" s="5">
        <f>SUM(D13:BA13)</f>
        <v>10300</v>
      </c>
    </row>
    <row r="14" spans="1:56" x14ac:dyDescent="0.25">
      <c r="A14" t="s">
        <v>73</v>
      </c>
      <c r="B14" t="s">
        <v>79</v>
      </c>
      <c r="C14" t="s">
        <v>56</v>
      </c>
      <c r="D14" s="6">
        <v>800</v>
      </c>
      <c r="E14" s="6">
        <v>900</v>
      </c>
      <c r="F14" s="6">
        <v>900</v>
      </c>
      <c r="G14" s="6">
        <v>800</v>
      </c>
      <c r="H14" s="6">
        <v>750</v>
      </c>
      <c r="I14" s="6">
        <v>800</v>
      </c>
      <c r="J14" s="6">
        <v>900</v>
      </c>
      <c r="K14" s="6">
        <v>900</v>
      </c>
      <c r="L14" s="6">
        <v>1000</v>
      </c>
      <c r="M14" s="6">
        <v>1000</v>
      </c>
      <c r="N14" s="6">
        <v>900</v>
      </c>
      <c r="O14" s="6">
        <v>1000</v>
      </c>
      <c r="P14" s="6">
        <v>1000</v>
      </c>
      <c r="Q14" s="6">
        <v>1000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/>
      <c r="BD14" s="5">
        <f>SUM(D14:BA14)</f>
        <v>12650</v>
      </c>
    </row>
    <row r="15" spans="1:56" x14ac:dyDescent="0.25">
      <c r="A15" t="s">
        <v>73</v>
      </c>
      <c r="B15" t="s">
        <v>79</v>
      </c>
      <c r="C15" t="s">
        <v>57</v>
      </c>
      <c r="D15" s="6">
        <v>200</v>
      </c>
      <c r="E15" s="6">
        <v>400</v>
      </c>
      <c r="F15" s="6">
        <v>500</v>
      </c>
      <c r="G15" s="6">
        <v>800</v>
      </c>
      <c r="H15" s="6">
        <v>100</v>
      </c>
      <c r="I15" s="6">
        <v>400</v>
      </c>
      <c r="J15" s="6">
        <v>400</v>
      </c>
      <c r="K15" s="6">
        <v>550</v>
      </c>
      <c r="L15" s="6">
        <v>1100</v>
      </c>
      <c r="M15" s="6">
        <v>1300</v>
      </c>
      <c r="N15" s="6">
        <v>1400</v>
      </c>
      <c r="O15" s="6">
        <v>1500</v>
      </c>
      <c r="P15" s="6">
        <v>1500</v>
      </c>
      <c r="Q15" s="6">
        <v>1500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/>
      <c r="BD15" s="5">
        <f>SUM(D15:BA15)</f>
        <v>11650</v>
      </c>
    </row>
    <row r="16" spans="1:56" x14ac:dyDescent="0.25">
      <c r="A16" t="s">
        <v>58</v>
      </c>
      <c r="C16" s="8" t="s">
        <v>59</v>
      </c>
      <c r="D16" s="9">
        <v>8000</v>
      </c>
      <c r="E16" s="9">
        <v>8000</v>
      </c>
      <c r="F16" s="9">
        <v>7800</v>
      </c>
      <c r="G16" s="9">
        <v>8000</v>
      </c>
      <c r="H16" s="9">
        <v>8000</v>
      </c>
      <c r="I16" s="9">
        <v>8000</v>
      </c>
      <c r="J16" s="9">
        <v>8000</v>
      </c>
      <c r="K16" s="9">
        <v>8000</v>
      </c>
      <c r="L16" s="9">
        <v>8000</v>
      </c>
      <c r="M16" s="9">
        <v>1500</v>
      </c>
      <c r="N16" s="9">
        <v>1400</v>
      </c>
      <c r="O16" s="9">
        <v>1500</v>
      </c>
      <c r="P16" s="9">
        <v>1500</v>
      </c>
      <c r="Q16" s="9">
        <v>1500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/>
      <c r="BD16" s="9">
        <f>SUM(D16:BA16)</f>
        <v>79200</v>
      </c>
    </row>
    <row r="17" spans="1:56" x14ac:dyDescent="0.25">
      <c r="A17" t="s">
        <v>80</v>
      </c>
      <c r="B17" t="s">
        <v>92</v>
      </c>
      <c r="C17" t="s">
        <v>60</v>
      </c>
      <c r="D17" s="6">
        <v>500</v>
      </c>
      <c r="E17" s="6">
        <v>500</v>
      </c>
      <c r="F17" s="6">
        <v>500</v>
      </c>
      <c r="G17" s="6">
        <v>0</v>
      </c>
      <c r="H17" s="6">
        <v>500</v>
      </c>
      <c r="I17" s="6">
        <v>500</v>
      </c>
      <c r="J17" s="6">
        <v>500</v>
      </c>
      <c r="K17" s="6">
        <v>500</v>
      </c>
      <c r="L17" s="6">
        <v>500</v>
      </c>
      <c r="M17" s="6">
        <v>500</v>
      </c>
      <c r="N17" s="6">
        <v>500</v>
      </c>
      <c r="O17" s="6">
        <v>500</v>
      </c>
      <c r="P17" s="6">
        <v>500</v>
      </c>
      <c r="Q17" s="6">
        <v>500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/>
      <c r="BD17" s="5">
        <f>SUM(D17:BA17)</f>
        <v>6500</v>
      </c>
    </row>
    <row r="18" spans="1:56" x14ac:dyDescent="0.25">
      <c r="A18" t="s">
        <v>81</v>
      </c>
      <c r="B18" t="s">
        <v>97</v>
      </c>
      <c r="C18" t="s">
        <v>98</v>
      </c>
      <c r="D18" s="6">
        <v>1000</v>
      </c>
      <c r="E18" s="6">
        <v>1000</v>
      </c>
      <c r="F18" s="6">
        <v>1000</v>
      </c>
      <c r="G18" s="6">
        <v>1000</v>
      </c>
      <c r="H18" s="6">
        <v>1000</v>
      </c>
      <c r="I18" s="6">
        <v>1000</v>
      </c>
      <c r="J18" s="6">
        <v>1000</v>
      </c>
      <c r="K18" s="6">
        <v>1000</v>
      </c>
      <c r="L18" s="6">
        <v>1000</v>
      </c>
      <c r="M18" s="6">
        <v>1000</v>
      </c>
      <c r="N18" s="6">
        <v>1000</v>
      </c>
      <c r="O18" s="6">
        <v>1000</v>
      </c>
      <c r="P18" s="6">
        <v>1000</v>
      </c>
      <c r="Q18" s="6">
        <v>1000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/>
      <c r="BD18" s="5">
        <f>SUM(D18:BA18)</f>
        <v>14000</v>
      </c>
    </row>
    <row r="19" spans="1:56" x14ac:dyDescent="0.25">
      <c r="A19" t="s">
        <v>82</v>
      </c>
      <c r="B19" t="s">
        <v>96</v>
      </c>
      <c r="C19" t="s">
        <v>61</v>
      </c>
      <c r="D19" s="6">
        <v>1200</v>
      </c>
      <c r="E19" s="6">
        <v>1200</v>
      </c>
      <c r="F19" s="6">
        <v>800</v>
      </c>
      <c r="G19" s="6">
        <v>700</v>
      </c>
      <c r="H19" s="6">
        <v>200</v>
      </c>
      <c r="I19" s="6">
        <v>500</v>
      </c>
      <c r="J19" s="6">
        <v>100</v>
      </c>
      <c r="K19" s="6">
        <v>800</v>
      </c>
      <c r="L19" s="6">
        <v>1300</v>
      </c>
      <c r="M19" s="6">
        <v>1200</v>
      </c>
      <c r="N19" s="6">
        <v>1500</v>
      </c>
      <c r="O19" s="6">
        <v>1300</v>
      </c>
      <c r="P19" s="6">
        <v>1500</v>
      </c>
      <c r="Q19" s="6">
        <v>1500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6"/>
      <c r="BD19" s="5">
        <f>SUM(D19:BA19)</f>
        <v>13800</v>
      </c>
    </row>
    <row r="20" spans="1:56" x14ac:dyDescent="0.25">
      <c r="A20" t="s">
        <v>82</v>
      </c>
      <c r="B20" t="s">
        <v>96</v>
      </c>
      <c r="C20" t="s">
        <v>62</v>
      </c>
      <c r="D20" s="6">
        <v>1000</v>
      </c>
      <c r="E20" s="6">
        <v>1000</v>
      </c>
      <c r="F20" s="6">
        <v>1000</v>
      </c>
      <c r="G20" s="6">
        <v>1000</v>
      </c>
      <c r="H20" s="6">
        <v>1000</v>
      </c>
      <c r="I20" s="6">
        <v>900</v>
      </c>
      <c r="J20" s="6">
        <v>900</v>
      </c>
      <c r="K20" s="6">
        <v>1000</v>
      </c>
      <c r="L20" s="6">
        <v>1000</v>
      </c>
      <c r="M20" s="6">
        <v>1000</v>
      </c>
      <c r="N20" s="6">
        <v>1000</v>
      </c>
      <c r="O20" s="6">
        <v>1000</v>
      </c>
      <c r="P20" s="6">
        <v>1000</v>
      </c>
      <c r="Q20" s="6">
        <v>1000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/>
      <c r="BD20" s="5">
        <f>SUM(D20:BA20)</f>
        <v>13800</v>
      </c>
    </row>
    <row r="21" spans="1:56" x14ac:dyDescent="0.25">
      <c r="A21" t="s">
        <v>63</v>
      </c>
      <c r="C21" t="s">
        <v>64</v>
      </c>
      <c r="D21" s="6">
        <v>1700</v>
      </c>
      <c r="E21" s="6">
        <v>2000</v>
      </c>
      <c r="F21" s="6">
        <v>1400</v>
      </c>
      <c r="G21" s="6">
        <v>1900</v>
      </c>
      <c r="H21" s="6">
        <v>800</v>
      </c>
      <c r="I21" s="6">
        <v>2000</v>
      </c>
      <c r="J21" s="6">
        <v>1100</v>
      </c>
      <c r="K21" s="6">
        <v>2400</v>
      </c>
      <c r="L21" s="6">
        <v>2200</v>
      </c>
      <c r="M21" s="6">
        <v>2500</v>
      </c>
      <c r="N21" s="6">
        <v>2500</v>
      </c>
      <c r="O21" s="6">
        <v>2300</v>
      </c>
      <c r="P21" s="6">
        <v>2500</v>
      </c>
      <c r="Q21" s="6">
        <v>2500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  <c r="BB21" s="6"/>
      <c r="BD21" s="5">
        <f>SUM(D21:BA21)</f>
        <v>27800</v>
      </c>
    </row>
    <row r="22" spans="1:56" x14ac:dyDescent="0.25">
      <c r="A22" t="s">
        <v>63</v>
      </c>
      <c r="C22" t="s">
        <v>65</v>
      </c>
      <c r="D22" s="6">
        <v>1000</v>
      </c>
      <c r="E22" s="6">
        <v>1000</v>
      </c>
      <c r="F22" s="6">
        <v>1000</v>
      </c>
      <c r="G22" s="6">
        <v>1000</v>
      </c>
      <c r="H22" s="6">
        <v>1000</v>
      </c>
      <c r="I22" s="6">
        <v>1000</v>
      </c>
      <c r="J22" s="6">
        <v>1000</v>
      </c>
      <c r="K22" s="6">
        <v>900</v>
      </c>
      <c r="L22" s="6">
        <v>1000</v>
      </c>
      <c r="M22" s="6">
        <v>1000</v>
      </c>
      <c r="N22" s="6">
        <v>1000</v>
      </c>
      <c r="O22" s="6">
        <v>400</v>
      </c>
      <c r="P22" s="6">
        <v>1000</v>
      </c>
      <c r="Q22" s="6">
        <v>1000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/>
      <c r="BD22" s="5">
        <f>SUM(D22:BA22)</f>
        <v>13300</v>
      </c>
    </row>
    <row r="23" spans="1:56" x14ac:dyDescent="0.25">
      <c r="A23" t="s">
        <v>63</v>
      </c>
      <c r="C23" s="8" t="s">
        <v>66</v>
      </c>
      <c r="D23" s="9">
        <v>1000</v>
      </c>
      <c r="E23" s="9">
        <v>1000</v>
      </c>
      <c r="F23" s="9">
        <v>900</v>
      </c>
      <c r="G23" s="9">
        <v>1000</v>
      </c>
      <c r="H23" s="9">
        <v>1000</v>
      </c>
      <c r="I23" s="9">
        <v>1000</v>
      </c>
      <c r="J23" s="9">
        <v>1000</v>
      </c>
      <c r="K23" s="9">
        <v>1000</v>
      </c>
      <c r="L23" s="9">
        <v>1000</v>
      </c>
      <c r="M23" s="9">
        <v>1000</v>
      </c>
      <c r="N23" s="9">
        <v>1000</v>
      </c>
      <c r="O23" s="9">
        <v>1000</v>
      </c>
      <c r="P23" s="9">
        <v>1000</v>
      </c>
      <c r="Q23" s="9">
        <v>1000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/>
      <c r="BD23" s="9">
        <f>SUM(D23:BA23)</f>
        <v>13900</v>
      </c>
    </row>
    <row r="24" spans="1:56" x14ac:dyDescent="0.25">
      <c r="A24" t="s">
        <v>67</v>
      </c>
      <c r="B24" t="s">
        <v>92</v>
      </c>
      <c r="C24" t="s">
        <v>93</v>
      </c>
      <c r="D24" s="6">
        <v>200</v>
      </c>
      <c r="E24" s="6">
        <v>200</v>
      </c>
      <c r="F24" s="6">
        <v>200</v>
      </c>
      <c r="G24" s="6">
        <v>200</v>
      </c>
      <c r="H24" s="6">
        <v>200</v>
      </c>
      <c r="I24" s="6">
        <v>200</v>
      </c>
      <c r="J24" s="6">
        <v>0</v>
      </c>
      <c r="K24" s="6">
        <v>200</v>
      </c>
      <c r="L24" s="6">
        <v>200</v>
      </c>
      <c r="M24" s="6">
        <v>200</v>
      </c>
      <c r="N24" s="6">
        <v>200</v>
      </c>
      <c r="O24" s="6">
        <v>200</v>
      </c>
      <c r="P24" s="6">
        <v>200</v>
      </c>
      <c r="Q24" s="6">
        <v>200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6"/>
      <c r="BD24" s="5">
        <f>SUM(D24:BA24)</f>
        <v>2600</v>
      </c>
    </row>
    <row r="25" spans="1:56" x14ac:dyDescent="0.25">
      <c r="A25" t="s">
        <v>67</v>
      </c>
      <c r="B25" t="s">
        <v>92</v>
      </c>
      <c r="C25" t="s">
        <v>94</v>
      </c>
      <c r="D25" s="6">
        <v>200</v>
      </c>
      <c r="E25" s="6">
        <v>200</v>
      </c>
      <c r="F25" s="6">
        <v>200</v>
      </c>
      <c r="G25" s="6">
        <v>200</v>
      </c>
      <c r="H25" s="6">
        <v>200</v>
      </c>
      <c r="I25" s="6">
        <v>200</v>
      </c>
      <c r="J25" s="6">
        <v>200</v>
      </c>
      <c r="K25" s="6">
        <v>200</v>
      </c>
      <c r="L25" s="6">
        <v>200</v>
      </c>
      <c r="M25" s="6">
        <v>200</v>
      </c>
      <c r="N25" s="6">
        <v>200</v>
      </c>
      <c r="O25" s="6">
        <v>200</v>
      </c>
      <c r="P25" s="6">
        <v>200</v>
      </c>
      <c r="Q25" s="6">
        <v>200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/>
      <c r="BD25" s="5">
        <f>SUM(D25:BA25)</f>
        <v>2800</v>
      </c>
    </row>
    <row r="26" spans="1:56" x14ac:dyDescent="0.25">
      <c r="A26" t="s">
        <v>67</v>
      </c>
      <c r="B26" t="s">
        <v>92</v>
      </c>
      <c r="C26" t="s">
        <v>95</v>
      </c>
      <c r="D26" s="6">
        <v>500</v>
      </c>
      <c r="E26" s="6">
        <v>500</v>
      </c>
      <c r="F26" s="6">
        <v>500</v>
      </c>
      <c r="G26" s="6">
        <v>400</v>
      </c>
      <c r="H26" s="6">
        <v>0</v>
      </c>
      <c r="I26" s="6">
        <v>400</v>
      </c>
      <c r="J26" s="6">
        <v>0</v>
      </c>
      <c r="K26" s="6">
        <v>500</v>
      </c>
      <c r="L26" s="6">
        <v>500</v>
      </c>
      <c r="M26" s="6">
        <v>500</v>
      </c>
      <c r="N26" s="6">
        <v>500</v>
      </c>
      <c r="O26" s="6">
        <v>500</v>
      </c>
      <c r="P26" s="6">
        <v>500</v>
      </c>
      <c r="Q26" s="6">
        <v>500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  <c r="BB26" s="6"/>
      <c r="BD26" s="5">
        <f>SUM(D26:BA26)</f>
        <v>5800</v>
      </c>
    </row>
    <row r="27" spans="1:56" x14ac:dyDescent="0.25">
      <c r="A27" t="s">
        <v>68</v>
      </c>
      <c r="C27" t="s">
        <v>69</v>
      </c>
      <c r="D27" s="6">
        <v>2150</v>
      </c>
      <c r="E27" s="6">
        <v>4400</v>
      </c>
      <c r="F27" s="6">
        <v>3900</v>
      </c>
      <c r="G27" s="6">
        <v>1100</v>
      </c>
      <c r="H27" s="6">
        <v>3900</v>
      </c>
      <c r="I27" s="6">
        <v>3800</v>
      </c>
      <c r="J27" s="6">
        <v>4600</v>
      </c>
      <c r="K27" s="6">
        <v>4000</v>
      </c>
      <c r="L27" s="6">
        <v>6100</v>
      </c>
      <c r="M27" s="6">
        <v>3500</v>
      </c>
      <c r="N27" s="6">
        <v>7500</v>
      </c>
      <c r="O27" s="6">
        <v>8000</v>
      </c>
      <c r="P27" s="6">
        <v>8000</v>
      </c>
      <c r="Q27" s="6">
        <v>8000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/>
      <c r="BD27" s="5">
        <f>SUM(D27:BA27)</f>
        <v>68950</v>
      </c>
    </row>
    <row r="28" spans="1:56" x14ac:dyDescent="0.25">
      <c r="A28" t="s">
        <v>83</v>
      </c>
      <c r="B28" t="s">
        <v>84</v>
      </c>
      <c r="C28" t="s">
        <v>85</v>
      </c>
      <c r="D28" s="6">
        <v>2700</v>
      </c>
      <c r="E28" s="6">
        <v>1200</v>
      </c>
      <c r="F28" s="6">
        <v>2200</v>
      </c>
      <c r="G28" s="6">
        <v>2300</v>
      </c>
      <c r="H28" s="6">
        <v>1800</v>
      </c>
      <c r="I28" s="6">
        <v>600</v>
      </c>
      <c r="J28" s="6">
        <v>2400</v>
      </c>
      <c r="K28" s="6">
        <v>1500</v>
      </c>
      <c r="L28" s="6">
        <v>2700</v>
      </c>
      <c r="M28" s="6">
        <v>900</v>
      </c>
      <c r="N28" s="6">
        <v>2900</v>
      </c>
      <c r="O28" s="6">
        <v>3000</v>
      </c>
      <c r="P28" s="6">
        <v>3000</v>
      </c>
      <c r="Q28" s="6">
        <v>3000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6"/>
      <c r="BD28" s="5">
        <f>SUM(D28:BA28)</f>
        <v>30200</v>
      </c>
    </row>
    <row r="29" spans="1:56" x14ac:dyDescent="0.25">
      <c r="A29" t="s">
        <v>83</v>
      </c>
      <c r="B29" t="s">
        <v>84</v>
      </c>
      <c r="C29" s="8" t="s">
        <v>86</v>
      </c>
      <c r="D29" s="9">
        <v>3000</v>
      </c>
      <c r="E29" s="9">
        <v>2800</v>
      </c>
      <c r="F29" s="9">
        <v>2900</v>
      </c>
      <c r="G29" s="9">
        <v>3000</v>
      </c>
      <c r="H29" s="9">
        <v>3000</v>
      </c>
      <c r="I29" s="9">
        <v>3000</v>
      </c>
      <c r="J29" s="9">
        <v>3000</v>
      </c>
      <c r="K29" s="9">
        <v>2800</v>
      </c>
      <c r="L29" s="9">
        <v>2800</v>
      </c>
      <c r="M29" s="9">
        <v>3000</v>
      </c>
      <c r="N29" s="9">
        <v>3000</v>
      </c>
      <c r="O29" s="9">
        <v>3000</v>
      </c>
      <c r="P29" s="9">
        <v>3000</v>
      </c>
      <c r="Q29" s="9">
        <v>3000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/>
      <c r="BD29" s="9">
        <f>SUM(D29:BA29)</f>
        <v>41300</v>
      </c>
    </row>
    <row r="30" spans="1:56" x14ac:dyDescent="0.25">
      <c r="A30" t="s">
        <v>87</v>
      </c>
      <c r="B30" t="s">
        <v>88</v>
      </c>
      <c r="C30" t="s">
        <v>89</v>
      </c>
      <c r="D30" s="6">
        <v>900</v>
      </c>
      <c r="E30" s="6">
        <v>900</v>
      </c>
      <c r="F30" s="6">
        <v>1000</v>
      </c>
      <c r="G30" s="6">
        <v>1000</v>
      </c>
      <c r="H30" s="6">
        <v>750</v>
      </c>
      <c r="I30" s="6">
        <v>1000</v>
      </c>
      <c r="J30" s="6">
        <v>1000</v>
      </c>
      <c r="K30" s="6">
        <v>800</v>
      </c>
      <c r="L30" s="6">
        <v>1000</v>
      </c>
      <c r="M30" s="6">
        <v>900</v>
      </c>
      <c r="N30" s="6">
        <v>1000</v>
      </c>
      <c r="O30" s="6">
        <v>1000</v>
      </c>
      <c r="P30" s="6">
        <v>1000</v>
      </c>
      <c r="Q30" s="6">
        <v>1000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  <c r="BB30" s="6"/>
      <c r="BD30" s="5">
        <f>SUM(D30:BA30)</f>
        <v>13250</v>
      </c>
    </row>
    <row r="31" spans="1:56" x14ac:dyDescent="0.25">
      <c r="A31" t="s">
        <v>87</v>
      </c>
      <c r="B31" t="s">
        <v>88</v>
      </c>
      <c r="C31" t="s">
        <v>90</v>
      </c>
      <c r="D31" s="6">
        <v>900</v>
      </c>
      <c r="E31" s="6">
        <v>900</v>
      </c>
      <c r="F31" s="6">
        <v>1000</v>
      </c>
      <c r="G31" s="6">
        <v>1000</v>
      </c>
      <c r="H31" s="6">
        <v>800</v>
      </c>
      <c r="I31" s="6">
        <v>1000</v>
      </c>
      <c r="J31" s="6">
        <v>1000</v>
      </c>
      <c r="K31" s="6">
        <v>900</v>
      </c>
      <c r="L31" s="6">
        <v>900</v>
      </c>
      <c r="M31" s="6">
        <v>1000</v>
      </c>
      <c r="N31" s="6">
        <v>1000</v>
      </c>
      <c r="O31" s="6">
        <v>1000</v>
      </c>
      <c r="P31" s="6">
        <v>1000</v>
      </c>
      <c r="Q31" s="6">
        <v>1000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  <c r="BB31" s="6"/>
      <c r="BD31" s="5">
        <f>SUM(D31:BA31)</f>
        <v>13400</v>
      </c>
    </row>
    <row r="32" spans="1:56" x14ac:dyDescent="0.25">
      <c r="A32" t="s">
        <v>87</v>
      </c>
      <c r="B32" t="s">
        <v>88</v>
      </c>
      <c r="C32" t="s">
        <v>91</v>
      </c>
      <c r="D32" s="6">
        <v>900</v>
      </c>
      <c r="E32" s="6">
        <v>900</v>
      </c>
      <c r="F32" s="6">
        <v>100</v>
      </c>
      <c r="G32" s="6">
        <v>900</v>
      </c>
      <c r="H32" s="6">
        <v>900</v>
      </c>
      <c r="I32" s="6">
        <v>1000</v>
      </c>
      <c r="J32" s="6">
        <v>1000</v>
      </c>
      <c r="K32" s="6">
        <v>1000</v>
      </c>
      <c r="L32" s="6">
        <v>1000</v>
      </c>
      <c r="M32" s="6">
        <v>1000</v>
      </c>
      <c r="N32" s="6">
        <v>1000</v>
      </c>
      <c r="O32" s="6">
        <v>1000</v>
      </c>
      <c r="P32" s="6">
        <v>1000</v>
      </c>
      <c r="Q32" s="6">
        <v>1000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/>
      <c r="BD32" s="5">
        <f>SUM(D32:BA32)</f>
        <v>12700</v>
      </c>
    </row>
    <row r="33" spans="2:56" x14ac:dyDescent="0.25">
      <c r="BD33" s="6"/>
    </row>
    <row r="34" spans="2:56" x14ac:dyDescent="0.25">
      <c r="BD34" s="5">
        <f>SUM(BD4:BD32)</f>
        <v>580050</v>
      </c>
    </row>
    <row r="35" spans="2:56" x14ac:dyDescent="0.25">
      <c r="B35" s="7" t="s">
        <v>102</v>
      </c>
    </row>
    <row r="36" spans="2:56" x14ac:dyDescent="0.25">
      <c r="B36" s="8" t="s">
        <v>103</v>
      </c>
    </row>
  </sheetData>
  <pageMargins left="0.75" right="0.75" top="0.75" bottom="0.5" header="0.5" footer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Availability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Bett;Amanda Flint</dc:creator>
  <cp:lastModifiedBy>Amanda Flint</cp:lastModifiedBy>
  <dcterms:created xsi:type="dcterms:W3CDTF">2020-10-06T16:51:18Z</dcterms:created>
  <dcterms:modified xsi:type="dcterms:W3CDTF">2021-01-09T01:41:37Z</dcterms:modified>
</cp:coreProperties>
</file>